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john.goeke/Downloads/"/>
    </mc:Choice>
  </mc:AlternateContent>
  <xr:revisionPtr revIDLastSave="0" documentId="13_ncr:1_{61F7DB31-02E7-9A44-BCBA-D29CD734F17C}" xr6:coauthVersionLast="46" xr6:coauthVersionMax="46" xr10:uidLastSave="{00000000-0000-0000-0000-000000000000}"/>
  <bookViews>
    <workbookView xWindow="10560" yWindow="520" windowWidth="32340" windowHeight="24420" activeTab="1" xr2:uid="{00000000-000D-0000-FFFF-FFFF00000000}"/>
  </bookViews>
  <sheets>
    <sheet name="Home" sheetId="2" r:id="rId1"/>
    <sheet name="Marketing Reverse Funne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 l="1"/>
  <c r="C18" i="1" s="1"/>
  <c r="C20" i="1" s="1"/>
  <c r="C22" i="1" l="1"/>
  <c r="C25" i="1" s="1"/>
  <c r="C24" i="1" l="1"/>
  <c r="C26" i="1"/>
</calcChain>
</file>

<file path=xl/sharedStrings.xml><?xml version="1.0" encoding="utf-8"?>
<sst xmlns="http://schemas.openxmlformats.org/spreadsheetml/2006/main" count="35" uniqueCount="34">
  <si>
    <t>Total Bookings Goal</t>
  </si>
  <si>
    <t>TOTAL # SQLs needed</t>
  </si>
  <si>
    <t>Marketing Reverse Funnel</t>
  </si>
  <si>
    <t xml:space="preserve">Avg Deal Size </t>
  </si>
  <si>
    <t>Product/Line of Business</t>
  </si>
  <si>
    <t>MQL (Marketing Qualified Lead)</t>
  </si>
  <si>
    <t>SQL (Sales Qualified Lead)</t>
  </si>
  <si>
    <t>SAL (Sales Accepted Lead / Opportunity)</t>
  </si>
  <si>
    <t>Home</t>
  </si>
  <si>
    <t>BDR</t>
  </si>
  <si>
    <t>Business Development Representative</t>
  </si>
  <si>
    <t>We can help you find, acquire, and engage with customers every day, and in every way.</t>
  </si>
  <si>
    <t>Learn more.</t>
  </si>
  <si>
    <t>Marketing Originated Goal % of Total Bookings Goal</t>
  </si>
  <si>
    <t># Deals marketing originated</t>
  </si>
  <si>
    <t>SQL per week</t>
  </si>
  <si>
    <t>Working weeks per year</t>
  </si>
  <si>
    <t>Marketing Originated</t>
  </si>
  <si>
    <t>MQL to SQL Ratio =(# SQLs / # MQLs)</t>
  </si>
  <si>
    <t>% Win rate by quantity =(# won / (# won + # lost))</t>
  </si>
  <si>
    <t>SQL to SAL Ratio =(# SALs / # SQLs)</t>
  </si>
  <si>
    <t># of SALs needed</t>
  </si>
  <si>
    <t># of SQLs needed</t>
  </si>
  <si>
    <t>MQLs (accounts needed)</t>
  </si>
  <si>
    <t>How many BDRs needed?</t>
  </si>
  <si>
    <t>Acronymn and Definition Key</t>
  </si>
  <si>
    <t>Amount of the total revenue target is a direct result of the marketing team's efforts</t>
  </si>
  <si>
    <t>A lead who indicated interest in what the company is selling, based on marketing efforts. (i.e. responding to outbound emails, clikcing on paid ads, downloading white papers, etc.)</t>
  </si>
  <si>
    <t>A researched and vetted prospective customer who is deemed ready for the sales team to contact via a discovery call</t>
  </si>
  <si>
    <t>When sales people acknowledge and accept an SQL because it passed certain criteria to move forward</t>
  </si>
  <si>
    <t>It is essential to integrate marketing goals with business outcomes by creating well-defined marketing goals and tracking and measuring them to view the impact on the business goals. To complete this table, choose a designated time period, and run a historical report in your CRM. (We recommend starting with last year's numbers). Enter the appropriate number in each orange cell based on your CRM report. Then, the calculator will automatically determine the number of Business Development Representatives needed to attain the goal.</t>
  </si>
  <si>
    <t>It's no secret you need leads to reach your monthly, quarterly, and annual revenue goals, but some Marketing leaders struggle when it comes to determining and tracking how many leads are needed and Business Development Representatives (BDRs) are needed to realistically hit sales targets. Use the templates in this worksheet to determine exactly how many leads are needed to achieve your annual Marketing Originated revenue goals. Then, you can create a strategy to fill any identified gaps.</t>
  </si>
  <si>
    <t>Use your historical performance and sales closing histories from your CRM to make sure you have a clear picture of how leads progress through the funnel.</t>
  </si>
  <si>
    <t>Total Marketing Originated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</si>
</sst>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quot;$&quot;#,##0.00"/>
  </numFmts>
  <fonts count="38">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11"/>
      <color theme="0"/>
      <name val="Calibri"/>
      <family val="2"/>
      <scheme val="minor"/>
    </font>
    <font>
      <sz val="12"/>
      <color rgb="FF2D3E50"/>
      <name val="Avenir Book"/>
      <family val="2"/>
    </font>
    <font>
      <sz val="12"/>
      <color rgb="FF2B3A42"/>
      <name val="Arial"/>
      <family val="2"/>
    </font>
    <font>
      <u/>
      <sz val="11"/>
      <color theme="10"/>
      <name val="Calibri"/>
      <family val="2"/>
      <scheme val="minor"/>
    </font>
    <font>
      <sz val="12"/>
      <color rgb="FF2D3E50"/>
      <name val="Arial"/>
      <family val="2"/>
    </font>
    <font>
      <b/>
      <u/>
      <sz val="12"/>
      <color rgb="FF3F5765"/>
      <name val="Arial"/>
      <family val="2"/>
    </font>
    <font>
      <b/>
      <sz val="12"/>
      <color rgb="FF3F5765"/>
      <name val="Arial"/>
      <family val="2"/>
    </font>
    <font>
      <b/>
      <sz val="30"/>
      <name val="Avenir Book"/>
      <family val="2"/>
    </font>
    <font>
      <sz val="12"/>
      <color theme="1"/>
      <name val="Avenir Book"/>
      <family val="2"/>
    </font>
    <font>
      <sz val="11"/>
      <color rgb="FF2B3A42"/>
      <name val="Arial"/>
      <family val="2"/>
    </font>
    <font>
      <sz val="12"/>
      <color theme="1"/>
      <name val="Arial"/>
      <family val="2"/>
    </font>
    <font>
      <sz val="11"/>
      <color theme="1"/>
      <name val="Arial"/>
      <family val="2"/>
    </font>
    <font>
      <b/>
      <u/>
      <sz val="12"/>
      <color rgb="FF2B3A42"/>
      <name val="Arial"/>
      <family val="2"/>
    </font>
    <font>
      <b/>
      <sz val="12"/>
      <color rgb="FF2B3A42"/>
      <name val="Arial"/>
      <family val="2"/>
    </font>
    <font>
      <b/>
      <sz val="12"/>
      <color theme="1"/>
      <name val="Avenir Book"/>
      <family val="2"/>
    </font>
    <font>
      <b/>
      <u/>
      <sz val="12"/>
      <color theme="10"/>
      <name val="Avenir Book"/>
      <family val="2"/>
    </font>
    <font>
      <sz val="11"/>
      <color theme="1"/>
      <name val="Avenir"/>
      <family val="2"/>
    </font>
    <font>
      <b/>
      <sz val="12"/>
      <color theme="1"/>
      <name val="Arial"/>
      <family val="2"/>
    </font>
    <font>
      <sz val="8"/>
      <color rgb="FF202124"/>
      <name val="Arial"/>
      <family val="2"/>
    </font>
    <font>
      <sz val="12"/>
      <color rgb="FF2B3A42"/>
      <name val="Avenir Book"/>
    </font>
    <font>
      <b/>
      <sz val="12"/>
      <color rgb="FF00B050"/>
      <name val="Arial"/>
      <family val="2"/>
    </font>
    <font>
      <b/>
      <sz val="12"/>
      <color theme="1"/>
      <name val="Avenir Book"/>
    </font>
    <font>
      <sz val="12"/>
      <color theme="1"/>
      <name val="Avenir Book"/>
    </font>
    <font>
      <b/>
      <sz val="18"/>
      <color rgb="FF2B3A42"/>
      <name val="Avenir Book"/>
    </font>
    <font>
      <sz val="12"/>
      <color theme="4" tint="-0.499984740745262"/>
      <name val="Avenir Book"/>
    </font>
    <font>
      <sz val="12"/>
      <color rgb="FF3F3F76"/>
      <name val="Avenir Book"/>
    </font>
    <font>
      <sz val="12"/>
      <name val="Avenir Book"/>
    </font>
    <font>
      <b/>
      <sz val="14"/>
      <color theme="4" tint="-0.499984740745262"/>
      <name val="Avenir Book"/>
    </font>
    <font>
      <b/>
      <sz val="12"/>
      <color rgb="FF2D3E50"/>
      <name val="Avenir Book"/>
    </font>
    <font>
      <sz val="12"/>
      <color rgb="FF2D3E50"/>
      <name val="Avenir Book"/>
    </font>
    <font>
      <b/>
      <sz val="12"/>
      <color rgb="FF2B3A42"/>
      <name val="Avenir Book"/>
    </font>
    <font>
      <b/>
      <sz val="24"/>
      <color rgb="FF2B3A42"/>
      <name val="Avenir Book"/>
    </font>
    <font>
      <b/>
      <sz val="12"/>
      <color theme="0"/>
      <name val="Avenir Book"/>
      <family val="2"/>
    </font>
    <font>
      <b/>
      <sz val="12"/>
      <color rgb="FF2B3A42"/>
      <name val="Avenir Book"/>
      <family val="2"/>
    </font>
  </fonts>
  <fills count="11">
    <fill>
      <patternFill patternType="none"/>
    </fill>
    <fill>
      <patternFill patternType="gray125"/>
    </fill>
    <fill>
      <patternFill patternType="solid">
        <fgColor rgb="FFFFCC99"/>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8" tint="0.79998168889431442"/>
        <bgColor indexed="64"/>
      </patternFill>
    </fill>
    <fill>
      <patternFill patternType="solid">
        <fgColor rgb="FF66FFFF"/>
        <bgColor indexed="64"/>
      </patternFill>
    </fill>
    <fill>
      <patternFill patternType="solid">
        <fgColor rgb="FFFFCC00"/>
        <bgColor indexed="64"/>
      </patternFill>
    </fill>
    <fill>
      <patternFill patternType="solid">
        <fgColor theme="7" tint="0.79998168889431442"/>
        <bgColor indexed="64"/>
      </patternFill>
    </fill>
    <fill>
      <patternFill patternType="solid">
        <fgColor rgb="FF3399FF"/>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2" fillId="2" borderId="1" applyNumberFormat="0" applyAlignment="0" applyProtection="0"/>
    <xf numFmtId="0" fontId="3" fillId="3" borderId="1" applyNumberFormat="0" applyAlignment="0" applyProtection="0"/>
    <xf numFmtId="0" fontId="4" fillId="4" borderId="0" applyNumberFormat="0" applyBorder="0" applyAlignment="0" applyProtection="0"/>
    <xf numFmtId="0" fontId="7" fillId="0" borderId="0" applyNumberFormat="0" applyFill="0" applyBorder="0" applyAlignment="0" applyProtection="0"/>
  </cellStyleXfs>
  <cellXfs count="60">
    <xf numFmtId="0" fontId="0" fillId="0" borderId="0" xfId="0"/>
    <xf numFmtId="0" fontId="14" fillId="5" borderId="0" xfId="0" applyFont="1" applyFill="1"/>
    <xf numFmtId="0" fontId="12" fillId="5" borderId="0" xfId="0" applyFont="1" applyFill="1" applyBorder="1"/>
    <xf numFmtId="0" fontId="11" fillId="5" borderId="0" xfId="0" applyFont="1" applyFill="1" applyBorder="1" applyAlignment="1"/>
    <xf numFmtId="0" fontId="5" fillId="5" borderId="0" xfId="0" applyFont="1" applyFill="1" applyBorder="1" applyAlignment="1">
      <alignment vertical="center" wrapText="1"/>
    </xf>
    <xf numFmtId="0" fontId="0" fillId="5" borderId="0" xfId="0" applyFill="1"/>
    <xf numFmtId="0" fontId="13" fillId="5" borderId="0" xfId="0" applyFont="1" applyFill="1"/>
    <xf numFmtId="0" fontId="6" fillId="5" borderId="0" xfId="0" applyFont="1" applyFill="1"/>
    <xf numFmtId="0" fontId="15" fillId="5" borderId="0" xfId="0" applyFont="1" applyFill="1"/>
    <xf numFmtId="0" fontId="16" fillId="5" borderId="0" xfId="5" applyFont="1" applyFill="1" applyBorder="1"/>
    <xf numFmtId="0" fontId="17" fillId="5" borderId="0" xfId="0" applyFont="1" applyFill="1" applyAlignment="1"/>
    <xf numFmtId="0" fontId="18" fillId="5" borderId="0" xfId="0" applyFont="1" applyFill="1" applyAlignment="1"/>
    <xf numFmtId="0" fontId="19" fillId="5" borderId="0" xfId="5" applyFont="1" applyFill="1" applyBorder="1"/>
    <xf numFmtId="0" fontId="20" fillId="5" borderId="0" xfId="0" applyFont="1" applyFill="1"/>
    <xf numFmtId="0" fontId="24" fillId="5" borderId="0" xfId="0" applyFont="1" applyFill="1" applyAlignment="1"/>
    <xf numFmtId="0" fontId="28" fillId="6" borderId="0" xfId="0" applyFont="1" applyFill="1" applyBorder="1"/>
    <xf numFmtId="0" fontId="31" fillId="6" borderId="0" xfId="0" applyFont="1" applyFill="1" applyBorder="1" applyAlignment="1">
      <alignment wrapText="1"/>
    </xf>
    <xf numFmtId="0" fontId="14" fillId="5" borderId="0" xfId="0" applyFont="1" applyFill="1" applyBorder="1"/>
    <xf numFmtId="0" fontId="26" fillId="5" borderId="0" xfId="0" applyFont="1" applyFill="1" applyBorder="1"/>
    <xf numFmtId="0" fontId="8" fillId="5" borderId="0" xfId="0" applyFont="1" applyFill="1" applyBorder="1" applyAlignment="1">
      <alignment horizontal="center" wrapText="1"/>
    </xf>
    <xf numFmtId="0" fontId="25" fillId="5" borderId="0" xfId="0" applyFont="1" applyFill="1" applyBorder="1"/>
    <xf numFmtId="0" fontId="21" fillId="5" borderId="0" xfId="0" applyFont="1" applyFill="1" applyBorder="1"/>
    <xf numFmtId="0" fontId="22" fillId="5" borderId="0" xfId="0" applyFont="1" applyFill="1" applyBorder="1"/>
    <xf numFmtId="0" fontId="8" fillId="5" borderId="0" xfId="0" applyFont="1" applyFill="1" applyBorder="1" applyAlignment="1">
      <alignment wrapText="1"/>
    </xf>
    <xf numFmtId="0" fontId="8" fillId="5" borderId="0" xfId="0" applyFont="1" applyFill="1" applyBorder="1"/>
    <xf numFmtId="0" fontId="9" fillId="5" borderId="0" xfId="5" applyFont="1" applyFill="1" applyBorder="1" applyAlignment="1">
      <alignment wrapText="1"/>
    </xf>
    <xf numFmtId="0" fontId="10" fillId="5" borderId="0" xfId="0" applyFont="1" applyFill="1" applyBorder="1"/>
    <xf numFmtId="0" fontId="32" fillId="5" borderId="2" xfId="0" applyFont="1" applyFill="1" applyBorder="1" applyAlignment="1">
      <alignment vertical="center" wrapText="1"/>
    </xf>
    <xf numFmtId="0" fontId="33" fillId="5" borderId="2" xfId="0" applyFont="1" applyFill="1" applyBorder="1" applyAlignment="1">
      <alignment vertical="center" wrapText="1"/>
    </xf>
    <xf numFmtId="0" fontId="32" fillId="5" borderId="3" xfId="0" applyFont="1" applyFill="1" applyBorder="1" applyAlignment="1">
      <alignment vertical="center" wrapText="1"/>
    </xf>
    <xf numFmtId="0" fontId="33" fillId="5" borderId="3" xfId="0" applyFont="1" applyFill="1" applyBorder="1" applyAlignment="1">
      <alignment vertical="center" wrapText="1"/>
    </xf>
    <xf numFmtId="0" fontId="32" fillId="5" borderId="0" xfId="0" applyFont="1" applyFill="1" applyBorder="1" applyAlignment="1">
      <alignment vertical="center" wrapText="1"/>
    </xf>
    <xf numFmtId="0" fontId="33" fillId="5" borderId="0" xfId="0" applyFont="1" applyFill="1" applyBorder="1" applyAlignment="1">
      <alignment vertical="center" wrapText="1"/>
    </xf>
    <xf numFmtId="0" fontId="26" fillId="5" borderId="0" xfId="0" applyFont="1" applyFill="1" applyBorder="1" applyAlignment="1">
      <alignment horizontal="center" vertical="center" wrapText="1"/>
    </xf>
    <xf numFmtId="0" fontId="34" fillId="8" borderId="2" xfId="0" applyFont="1" applyFill="1" applyBorder="1" applyAlignment="1">
      <alignment horizontal="center" vertical="center" wrapText="1"/>
    </xf>
    <xf numFmtId="9" fontId="29" fillId="9" borderId="2" xfId="2" applyNumberFormat="1" applyFont="1" applyFill="1" applyBorder="1" applyAlignment="1">
      <alignment horizontal="center" vertical="center"/>
    </xf>
    <xf numFmtId="164" fontId="29" fillId="9" borderId="3" xfId="2" applyNumberFormat="1" applyFont="1" applyFill="1" applyBorder="1" applyAlignment="1">
      <alignment horizontal="center" vertical="center"/>
    </xf>
    <xf numFmtId="9" fontId="23" fillId="9" borderId="3" xfId="2" applyNumberFormat="1" applyFont="1" applyFill="1" applyBorder="1" applyAlignment="1">
      <alignment horizontal="center" vertical="center"/>
    </xf>
    <xf numFmtId="9" fontId="29" fillId="9" borderId="3" xfId="2" applyNumberFormat="1" applyFont="1" applyFill="1" applyBorder="1" applyAlignment="1">
      <alignment horizontal="center" vertical="center"/>
    </xf>
    <xf numFmtId="0" fontId="29" fillId="9" borderId="3" xfId="2" applyFont="1" applyFill="1" applyBorder="1" applyAlignment="1">
      <alignment horizontal="center" vertical="center"/>
    </xf>
    <xf numFmtId="0" fontId="29" fillId="9" borderId="0" xfId="2" applyFont="1" applyFill="1" applyBorder="1" applyAlignment="1">
      <alignment horizontal="center" vertical="center"/>
    </xf>
    <xf numFmtId="37" fontId="34" fillId="5" borderId="3" xfId="3" applyNumberFormat="1" applyFont="1" applyFill="1" applyBorder="1" applyAlignment="1">
      <alignment horizontal="center" vertical="center"/>
    </xf>
    <xf numFmtId="166" fontId="29" fillId="9" borderId="2" xfId="2" applyNumberFormat="1" applyFont="1" applyFill="1" applyBorder="1" applyAlignment="1">
      <alignment horizontal="center" vertical="center"/>
    </xf>
    <xf numFmtId="166" fontId="34" fillId="5" borderId="3" xfId="3" applyNumberFormat="1" applyFont="1" applyFill="1" applyBorder="1" applyAlignment="1">
      <alignment horizontal="center" vertical="center"/>
    </xf>
    <xf numFmtId="166" fontId="23" fillId="9" borderId="3" xfId="2" applyNumberFormat="1" applyFont="1" applyFill="1" applyBorder="1" applyAlignment="1">
      <alignment horizontal="center" vertical="center"/>
    </xf>
    <xf numFmtId="1" fontId="34" fillId="5" borderId="3" xfId="3" applyNumberFormat="1" applyFont="1" applyFill="1" applyBorder="1" applyAlignment="1">
      <alignment horizontal="center" vertical="center"/>
    </xf>
    <xf numFmtId="0" fontId="26" fillId="5" borderId="3" xfId="0" applyFont="1" applyFill="1" applyBorder="1" applyAlignment="1">
      <alignment horizontal="left" vertical="center"/>
    </xf>
    <xf numFmtId="165" fontId="26" fillId="5" borderId="3" xfId="1" applyNumberFormat="1" applyFont="1" applyFill="1" applyBorder="1" applyAlignment="1">
      <alignment horizontal="left" vertical="center"/>
    </xf>
    <xf numFmtId="0" fontId="30" fillId="5" borderId="2" xfId="4" applyFont="1" applyFill="1" applyBorder="1" applyAlignment="1">
      <alignment horizontal="left" vertical="center"/>
    </xf>
    <xf numFmtId="0" fontId="26" fillId="5" borderId="0" xfId="0" applyFont="1" applyFill="1" applyBorder="1" applyAlignment="1">
      <alignment horizontal="left" vertical="center"/>
    </xf>
    <xf numFmtId="0" fontId="11" fillId="5" borderId="0" xfId="0" applyFont="1" applyFill="1" applyBorder="1" applyAlignment="1"/>
    <xf numFmtId="0" fontId="27" fillId="0" borderId="0" xfId="0" applyFont="1" applyFill="1" applyBorder="1" applyAlignment="1"/>
    <xf numFmtId="0" fontId="23" fillId="5" borderId="0" xfId="0" applyFont="1" applyFill="1" applyBorder="1" applyAlignment="1">
      <alignment horizontal="left" vertical="center" wrapText="1"/>
    </xf>
    <xf numFmtId="0" fontId="8" fillId="5" borderId="0" xfId="0" applyFont="1" applyFill="1" applyBorder="1" applyAlignment="1">
      <alignment horizontal="center" wrapText="1"/>
    </xf>
    <xf numFmtId="0" fontId="23" fillId="5" borderId="0" xfId="0" applyFont="1" applyFill="1" applyBorder="1" applyAlignment="1">
      <alignment vertical="center" wrapText="1"/>
    </xf>
    <xf numFmtId="0" fontId="35" fillId="5" borderId="0" xfId="0" applyFont="1" applyFill="1" applyBorder="1" applyAlignment="1"/>
    <xf numFmtId="165" fontId="36" fillId="10" borderId="3" xfId="1" applyNumberFormat="1" applyFont="1" applyFill="1" applyBorder="1" applyAlignment="1">
      <alignment horizontal="left" vertical="center"/>
    </xf>
    <xf numFmtId="0" fontId="36" fillId="10" borderId="3" xfId="0" applyFont="1" applyFill="1" applyBorder="1" applyAlignment="1">
      <alignment horizontal="left" vertical="center"/>
    </xf>
    <xf numFmtId="0" fontId="37" fillId="7" borderId="2" xfId="4" applyFont="1" applyFill="1" applyBorder="1" applyAlignment="1">
      <alignment horizontal="left" vertical="center"/>
    </xf>
    <xf numFmtId="0" fontId="37" fillId="7" borderId="3" xfId="4" applyFont="1" applyFill="1" applyBorder="1" applyAlignment="1">
      <alignment horizontal="left" vertical="center"/>
    </xf>
  </cellXfs>
  <cellStyles count="6">
    <cellStyle name="Accent1" xfId="4" builtinId="29"/>
    <cellStyle name="Calculation" xfId="3" builtinId="22"/>
    <cellStyle name="Comma" xfId="1" builtinId="3"/>
    <cellStyle name="Hyperlink" xfId="5" builtinId="8"/>
    <cellStyle name="Input" xfId="2" builtinId="20"/>
    <cellStyle name="Normal" xfId="0" builtinId="0"/>
  </cellStyles>
  <dxfs count="0"/>
  <tableStyles count="0" defaultTableStyle="TableStyleMedium2" defaultPivotStyle="PivotStyleLight16"/>
  <colors>
    <mruColors>
      <color rgb="FF2B3A42"/>
      <color rgb="FF66FFFF"/>
      <color rgb="FF3399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5</xdr:col>
      <xdr:colOff>603045</xdr:colOff>
      <xdr:row>9</xdr:row>
      <xdr:rowOff>20014</xdr:rowOff>
    </xdr:to>
    <xdr:pic>
      <xdr:nvPicPr>
        <xdr:cNvPr id="4" name="Picture 3">
          <a:extLst>
            <a:ext uri="{FF2B5EF4-FFF2-40B4-BE49-F238E27FC236}">
              <a16:creationId xmlns:a16="http://schemas.microsoft.com/office/drawing/2014/main" id="{62B15960-9C1D-AA40-8E74-4C3977FD6D79}"/>
            </a:ext>
          </a:extLst>
        </xdr:cNvPr>
        <xdr:cNvPicPr>
          <a:picLocks noChangeAspect="1"/>
        </xdr:cNvPicPr>
      </xdr:nvPicPr>
      <xdr:blipFill>
        <a:blip xmlns:r="http://schemas.openxmlformats.org/officeDocument/2006/relationships" r:embed="rId1"/>
        <a:stretch>
          <a:fillRect/>
        </a:stretch>
      </xdr:blipFill>
      <xdr:spPr>
        <a:xfrm>
          <a:off x="0" y="1065161"/>
          <a:ext cx="7772400" cy="37480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107950</xdr:colOff>
      <xdr:row>24</xdr:row>
      <xdr:rowOff>136528</xdr:rowOff>
    </xdr:from>
    <xdr:to>
      <xdr:col>4</xdr:col>
      <xdr:colOff>314325</xdr:colOff>
      <xdr:row>26</xdr:row>
      <xdr:rowOff>203204</xdr:rowOff>
    </xdr:to>
    <xdr:sp macro="" textlink="">
      <xdr:nvSpPr>
        <xdr:cNvPr id="3" name="Arrow: Down 2">
          <a:extLst>
            <a:ext uri="{FF2B5EF4-FFF2-40B4-BE49-F238E27FC236}">
              <a16:creationId xmlns:a16="http://schemas.microsoft.com/office/drawing/2014/main" id="{518353A3-2E2C-4702-B090-2A9058CDC688}"/>
            </a:ext>
          </a:extLst>
        </xdr:cNvPr>
        <xdr:cNvSpPr/>
      </xdr:nvSpPr>
      <xdr:spPr>
        <a:xfrm rot="5400000">
          <a:off x="8223250" y="6029328"/>
          <a:ext cx="688976" cy="8667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101600</xdr:colOff>
      <xdr:row>1</xdr:row>
      <xdr:rowOff>101601</xdr:rowOff>
    </xdr:from>
    <xdr:to>
      <xdr:col>1</xdr:col>
      <xdr:colOff>740032</xdr:colOff>
      <xdr:row>3</xdr:row>
      <xdr:rowOff>12701</xdr:rowOff>
    </xdr:to>
    <xdr:pic>
      <xdr:nvPicPr>
        <xdr:cNvPr id="11" name="Picture 10">
          <a:extLst>
            <a:ext uri="{FF2B5EF4-FFF2-40B4-BE49-F238E27FC236}">
              <a16:creationId xmlns:a16="http://schemas.microsoft.com/office/drawing/2014/main" id="{0E17F634-462E-3644-8F17-831A34D670B8}"/>
            </a:ext>
          </a:extLst>
        </xdr:cNvPr>
        <xdr:cNvPicPr>
          <a:picLocks noChangeAspect="1"/>
        </xdr:cNvPicPr>
      </xdr:nvPicPr>
      <xdr:blipFill>
        <a:blip xmlns:r="http://schemas.openxmlformats.org/officeDocument/2006/relationships" r:embed="rId1"/>
        <a:stretch>
          <a:fillRect/>
        </a:stretch>
      </xdr:blipFill>
      <xdr:spPr>
        <a:xfrm>
          <a:off x="762000" y="304801"/>
          <a:ext cx="638432" cy="317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ttec.com/customer-acquisition-servi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
  <sheetViews>
    <sheetView topLeftCell="A3" zoomScale="93" zoomScaleNormal="93" workbookViewId="0">
      <selection activeCell="A25" sqref="A25"/>
    </sheetView>
  </sheetViews>
  <sheetFormatPr baseColWidth="10" defaultColWidth="8.83203125" defaultRowHeight="15"/>
  <cols>
    <col min="1" max="1" width="94.1640625" style="5" customWidth="1"/>
    <col min="2" max="2" width="0.1640625" style="5" hidden="1" customWidth="1"/>
    <col min="3" max="3" width="7.83203125" style="5" hidden="1" customWidth="1"/>
    <col min="4" max="4" width="8.83203125" style="5" hidden="1" customWidth="1"/>
    <col min="5" max="5" width="0.1640625" style="5" hidden="1" customWidth="1"/>
    <col min="6" max="6" width="8.33203125" style="5" customWidth="1"/>
    <col min="7" max="16384" width="8.83203125" style="5"/>
  </cols>
  <sheetData>
    <row r="1" spans="1:13" s="2" customFormat="1" ht="42">
      <c r="A1" s="50"/>
      <c r="B1" s="50"/>
      <c r="C1" s="50"/>
      <c r="D1" s="50"/>
      <c r="E1" s="50"/>
      <c r="F1" s="50"/>
      <c r="G1" s="50"/>
      <c r="H1" s="50"/>
      <c r="I1" s="50"/>
    </row>
    <row r="2" spans="1:13" s="2" customFormat="1" ht="42">
      <c r="A2" s="3"/>
      <c r="B2" s="3"/>
      <c r="C2" s="3"/>
      <c r="D2" s="3"/>
      <c r="E2" s="3"/>
      <c r="F2" s="3"/>
      <c r="G2" s="3"/>
      <c r="H2" s="3"/>
      <c r="I2" s="3"/>
    </row>
    <row r="3" spans="1:13" s="2" customFormat="1" ht="42">
      <c r="A3" s="3"/>
      <c r="B3" s="3"/>
      <c r="C3" s="3"/>
      <c r="D3" s="3"/>
      <c r="E3" s="3"/>
      <c r="F3" s="3"/>
      <c r="G3" s="3"/>
      <c r="H3" s="3"/>
      <c r="I3" s="3"/>
    </row>
    <row r="4" spans="1:13" s="2" customFormat="1" ht="42">
      <c r="A4" s="3"/>
      <c r="B4" s="3"/>
      <c r="C4" s="3"/>
      <c r="D4" s="3"/>
      <c r="E4" s="3"/>
      <c r="F4" s="3"/>
      <c r="G4" s="3"/>
      <c r="H4" s="3"/>
      <c r="I4" s="3"/>
    </row>
    <row r="5" spans="1:13" s="2" customFormat="1" ht="42">
      <c r="A5" s="3"/>
      <c r="B5" s="3"/>
      <c r="C5" s="3"/>
      <c r="D5" s="3"/>
      <c r="E5" s="3"/>
      <c r="F5" s="3"/>
      <c r="G5" s="3"/>
      <c r="H5" s="3"/>
      <c r="I5" s="3"/>
    </row>
    <row r="6" spans="1:13" s="2" customFormat="1" ht="42">
      <c r="A6" s="3"/>
      <c r="B6" s="3"/>
      <c r="C6" s="3"/>
      <c r="D6" s="3"/>
      <c r="E6" s="3"/>
      <c r="F6" s="3"/>
      <c r="G6" s="3"/>
      <c r="H6" s="3"/>
      <c r="I6" s="3"/>
    </row>
    <row r="7" spans="1:13" s="2" customFormat="1" ht="42">
      <c r="A7" s="3"/>
      <c r="B7" s="3"/>
      <c r="C7" s="3"/>
      <c r="D7" s="3"/>
      <c r="E7" s="3"/>
      <c r="F7" s="3"/>
      <c r="G7" s="3"/>
      <c r="H7" s="3"/>
      <c r="I7" s="3"/>
    </row>
    <row r="8" spans="1:13" s="2" customFormat="1" ht="42">
      <c r="A8" s="3"/>
      <c r="B8" s="3"/>
      <c r="C8" s="3"/>
      <c r="D8" s="3"/>
      <c r="E8" s="3"/>
      <c r="F8" s="3"/>
      <c r="G8" s="3"/>
      <c r="H8" s="3"/>
      <c r="I8" s="3"/>
    </row>
    <row r="9" spans="1:13" s="2" customFormat="1" ht="42">
      <c r="A9" s="3"/>
      <c r="B9" s="3"/>
      <c r="C9" s="3"/>
      <c r="D9" s="3"/>
      <c r="E9" s="3"/>
      <c r="F9" s="3"/>
      <c r="G9" s="3"/>
      <c r="H9" s="3"/>
      <c r="I9" s="3"/>
    </row>
    <row r="10" spans="1:13" s="2" customFormat="1" ht="42">
      <c r="A10" s="3"/>
      <c r="B10" s="3"/>
      <c r="C10" s="3"/>
      <c r="D10" s="3"/>
      <c r="E10" s="3"/>
      <c r="F10" s="3"/>
      <c r="G10" s="3"/>
      <c r="H10" s="3"/>
      <c r="I10" s="3"/>
    </row>
    <row r="11" spans="1:13" s="2" customFormat="1" ht="26">
      <c r="A11" s="51" t="s">
        <v>2</v>
      </c>
      <c r="B11" s="51"/>
      <c r="C11" s="51"/>
      <c r="D11" s="51"/>
      <c r="E11" s="51"/>
      <c r="F11" s="51"/>
      <c r="G11" s="51"/>
      <c r="H11" s="51"/>
      <c r="I11" s="51"/>
    </row>
    <row r="12" spans="1:13" s="2" customFormat="1" ht="123" customHeight="1">
      <c r="A12" s="52" t="s">
        <v>31</v>
      </c>
      <c r="B12" s="52"/>
      <c r="C12" s="52"/>
      <c r="D12" s="52"/>
      <c r="E12" s="52"/>
      <c r="F12" s="3"/>
      <c r="G12" s="3"/>
      <c r="H12" s="3"/>
      <c r="I12" s="3"/>
    </row>
    <row r="13" spans="1:13" s="2" customFormat="1" ht="17">
      <c r="A13" s="7" t="s">
        <v>32</v>
      </c>
    </row>
    <row r="14" spans="1:13" s="2" customFormat="1" ht="4" customHeight="1">
      <c r="A14" s="51"/>
      <c r="B14" s="51"/>
      <c r="C14" s="51"/>
      <c r="D14" s="51"/>
      <c r="E14" s="51"/>
      <c r="F14" s="51"/>
      <c r="G14" s="51"/>
      <c r="H14" s="51"/>
      <c r="I14" s="51"/>
    </row>
    <row r="15" spans="1:13" ht="6" hidden="1" customHeight="1"/>
    <row r="16" spans="1:13" ht="26" customHeight="1">
      <c r="A16" s="52"/>
      <c r="B16" s="52"/>
      <c r="C16" s="52"/>
      <c r="D16" s="52"/>
      <c r="E16" s="52"/>
      <c r="F16" s="4"/>
      <c r="G16" s="4"/>
      <c r="H16" s="4"/>
      <c r="I16" s="4"/>
      <c r="J16" s="4"/>
      <c r="K16" s="4"/>
      <c r="L16" s="4"/>
      <c r="M16" s="4"/>
    </row>
    <row r="17" spans="1:9" ht="16">
      <c r="A17" s="14" t="s">
        <v>11</v>
      </c>
      <c r="B17" s="6"/>
      <c r="C17" s="6"/>
      <c r="D17" s="6"/>
      <c r="E17" s="6"/>
    </row>
    <row r="18" spans="1:9" ht="16">
      <c r="A18" s="9" t="s">
        <v>12</v>
      </c>
      <c r="B18" s="6"/>
      <c r="C18" s="6"/>
      <c r="D18" s="6"/>
      <c r="E18" s="6"/>
    </row>
    <row r="19" spans="1:9" ht="16">
      <c r="A19" s="1"/>
      <c r="B19" s="8"/>
      <c r="C19" s="8"/>
      <c r="D19" s="8"/>
      <c r="E19" s="8"/>
    </row>
    <row r="20" spans="1:9" ht="17">
      <c r="A20" s="7"/>
      <c r="B20" s="10"/>
      <c r="C20" s="10"/>
      <c r="D20" s="10"/>
      <c r="E20" s="10"/>
      <c r="F20" s="11"/>
      <c r="G20" s="11"/>
      <c r="H20" s="12"/>
      <c r="I20" s="11"/>
    </row>
    <row r="21" spans="1:9" ht="16">
      <c r="A21" s="9"/>
      <c r="B21" s="6"/>
      <c r="C21" s="6"/>
      <c r="D21" s="6"/>
      <c r="E21" s="6"/>
    </row>
    <row r="22" spans="1:9" ht="16">
      <c r="A22" s="1"/>
      <c r="B22" s="6"/>
      <c r="C22" s="6"/>
      <c r="D22" s="6"/>
      <c r="E22" s="6"/>
    </row>
    <row r="23" spans="1:9" ht="16">
      <c r="A23" s="7"/>
      <c r="B23" s="6"/>
      <c r="C23" s="6"/>
      <c r="D23" s="6"/>
      <c r="E23" s="6"/>
    </row>
    <row r="24" spans="1:9" ht="16">
      <c r="A24" s="13"/>
    </row>
    <row r="25" spans="1:9" ht="16">
      <c r="A25" s="13"/>
    </row>
  </sheetData>
  <mergeCells count="5">
    <mergeCell ref="A1:I1"/>
    <mergeCell ref="A14:I14"/>
    <mergeCell ref="A16:E16"/>
    <mergeCell ref="A11:I11"/>
    <mergeCell ref="A12:E12"/>
  </mergeCells>
  <hyperlinks>
    <hyperlink ref="A18" r:id="rId1" display="LEARN MORE" xr:uid="{9B0D85A7-2443-CB4D-94A5-05DE7B1DDEF6}"/>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8"/>
  <sheetViews>
    <sheetView tabSelected="1" topLeftCell="A7" zoomScale="150" zoomScaleNormal="150" workbookViewId="0">
      <selection activeCell="B26" sqref="B26"/>
    </sheetView>
  </sheetViews>
  <sheetFormatPr baseColWidth="10" defaultColWidth="8.6640625" defaultRowHeight="16"/>
  <cols>
    <col min="1" max="1" width="8.6640625" style="17"/>
    <col min="2" max="2" width="56" style="17" customWidth="1"/>
    <col min="3" max="3" width="40.6640625" style="17" customWidth="1"/>
    <col min="4" max="16384" width="8.6640625" style="17"/>
  </cols>
  <sheetData>
    <row r="1" spans="1:10">
      <c r="A1" s="53"/>
      <c r="B1" s="53"/>
    </row>
    <row r="2" spans="1:10">
      <c r="A2" s="19"/>
      <c r="B2" s="19"/>
    </row>
    <row r="3" spans="1:10">
      <c r="A3" s="19"/>
      <c r="B3" s="19"/>
    </row>
    <row r="4" spans="1:10">
      <c r="A4" s="19"/>
      <c r="B4" s="19"/>
    </row>
    <row r="6" spans="1:10" ht="34">
      <c r="B6" s="55" t="s">
        <v>2</v>
      </c>
      <c r="C6" s="55"/>
      <c r="D6" s="55"/>
      <c r="E6" s="55"/>
      <c r="F6" s="55"/>
      <c r="G6" s="55"/>
      <c r="H6" s="55"/>
      <c r="I6" s="55"/>
      <c r="J6" s="55"/>
    </row>
    <row r="7" spans="1:10" ht="17">
      <c r="B7" s="20"/>
      <c r="C7" s="18"/>
      <c r="D7" s="18"/>
      <c r="E7" s="18"/>
      <c r="F7" s="18"/>
      <c r="G7" s="18"/>
      <c r="H7" s="18"/>
      <c r="I7" s="18"/>
    </row>
    <row r="8" spans="1:10">
      <c r="B8" s="54" t="s">
        <v>30</v>
      </c>
      <c r="C8" s="54"/>
      <c r="D8" s="54"/>
      <c r="E8" s="54"/>
      <c r="F8" s="54"/>
      <c r="G8" s="54"/>
      <c r="H8" s="54"/>
      <c r="I8" s="54"/>
    </row>
    <row r="9" spans="1:10">
      <c r="B9" s="54"/>
      <c r="C9" s="54"/>
      <c r="D9" s="54"/>
      <c r="E9" s="54"/>
      <c r="F9" s="54"/>
      <c r="G9" s="54"/>
      <c r="H9" s="54"/>
      <c r="I9" s="54"/>
    </row>
    <row r="10" spans="1:10">
      <c r="B10" s="54"/>
      <c r="C10" s="54"/>
      <c r="D10" s="54"/>
      <c r="E10" s="54"/>
      <c r="F10" s="54"/>
      <c r="G10" s="54"/>
      <c r="H10" s="54"/>
      <c r="I10" s="54"/>
    </row>
    <row r="11" spans="1:10">
      <c r="B11" s="54"/>
      <c r="C11" s="54"/>
      <c r="D11" s="54"/>
      <c r="E11" s="54"/>
      <c r="F11" s="54"/>
      <c r="G11" s="54"/>
      <c r="H11" s="54"/>
      <c r="I11" s="54"/>
    </row>
    <row r="12" spans="1:10">
      <c r="B12" s="21"/>
    </row>
    <row r="13" spans="1:10" ht="29" customHeight="1">
      <c r="B13" s="33"/>
      <c r="C13" s="34" t="s">
        <v>4</v>
      </c>
    </row>
    <row r="14" spans="1:10" ht="29" customHeight="1">
      <c r="B14" s="58" t="s">
        <v>0</v>
      </c>
      <c r="C14" s="42">
        <v>200000000</v>
      </c>
    </row>
    <row r="15" spans="1:10" ht="29" customHeight="1">
      <c r="B15" s="48" t="s">
        <v>13</v>
      </c>
      <c r="C15" s="35">
        <v>0.1</v>
      </c>
    </row>
    <row r="16" spans="1:10" ht="29" customHeight="1">
      <c r="B16" s="59" t="s">
        <v>33</v>
      </c>
      <c r="C16" s="43">
        <f>C15*C14</f>
        <v>20000000</v>
      </c>
    </row>
    <row r="17" spans="2:3" ht="29" customHeight="1">
      <c r="B17" s="46" t="s">
        <v>3</v>
      </c>
      <c r="C17" s="44">
        <v>50000</v>
      </c>
    </row>
    <row r="18" spans="2:3" ht="29" customHeight="1">
      <c r="B18" s="46" t="s">
        <v>14</v>
      </c>
      <c r="C18" s="41">
        <f>ROUNDUP(C16/C17,2)</f>
        <v>400</v>
      </c>
    </row>
    <row r="19" spans="2:3" ht="29" customHeight="1">
      <c r="B19" s="46" t="s">
        <v>19</v>
      </c>
      <c r="C19" s="36">
        <v>0.15</v>
      </c>
    </row>
    <row r="20" spans="2:3" ht="29" customHeight="1">
      <c r="B20" s="47" t="s">
        <v>21</v>
      </c>
      <c r="C20" s="45">
        <f>C18/C19</f>
        <v>2666.666666666667</v>
      </c>
    </row>
    <row r="21" spans="2:3" ht="29" customHeight="1">
      <c r="B21" s="46" t="s">
        <v>20</v>
      </c>
      <c r="C21" s="37">
        <v>0.4</v>
      </c>
    </row>
    <row r="22" spans="2:3" ht="29" customHeight="1">
      <c r="B22" s="47" t="s">
        <v>22</v>
      </c>
      <c r="C22" s="45">
        <f t="shared" ref="C22" si="0">C20/C21</f>
        <v>6666.666666666667</v>
      </c>
    </row>
    <row r="23" spans="2:3" ht="29" customHeight="1">
      <c r="B23" s="46" t="s">
        <v>18</v>
      </c>
      <c r="C23" s="38">
        <v>0.13</v>
      </c>
    </row>
    <row r="24" spans="2:3" ht="29" customHeight="1">
      <c r="B24" s="47" t="s">
        <v>23</v>
      </c>
      <c r="C24" s="45">
        <f t="shared" ref="C24" si="1">C22/C23</f>
        <v>51282.051282051281</v>
      </c>
    </row>
    <row r="25" spans="2:3" ht="29" customHeight="1">
      <c r="B25" s="56" t="s">
        <v>1</v>
      </c>
      <c r="C25" s="45">
        <f>C22</f>
        <v>6666.666666666667</v>
      </c>
    </row>
    <row r="26" spans="2:3" ht="29" customHeight="1">
      <c r="B26" s="57" t="s">
        <v>24</v>
      </c>
      <c r="C26" s="45">
        <f t="shared" ref="C26" si="2">C25/(C27*C28)</f>
        <v>92.592592592592595</v>
      </c>
    </row>
    <row r="27" spans="2:3" ht="29" customHeight="1">
      <c r="B27" s="46" t="s">
        <v>15</v>
      </c>
      <c r="C27" s="39">
        <v>1.5</v>
      </c>
    </row>
    <row r="28" spans="2:3" ht="29" customHeight="1">
      <c r="B28" s="49" t="s">
        <v>16</v>
      </c>
      <c r="C28" s="40">
        <v>48</v>
      </c>
    </row>
    <row r="31" spans="2:3" ht="21">
      <c r="B31" s="16" t="s">
        <v>25</v>
      </c>
      <c r="C31" s="15"/>
    </row>
    <row r="32" spans="2:3" ht="36">
      <c r="B32" s="27" t="s">
        <v>17</v>
      </c>
      <c r="C32" s="28" t="s">
        <v>26</v>
      </c>
    </row>
    <row r="33" spans="2:4" ht="90">
      <c r="B33" s="29" t="s">
        <v>5</v>
      </c>
      <c r="C33" s="30" t="s">
        <v>27</v>
      </c>
    </row>
    <row r="34" spans="2:4" ht="54">
      <c r="B34" s="29" t="s">
        <v>6</v>
      </c>
      <c r="C34" s="30" t="s">
        <v>28</v>
      </c>
      <c r="D34" s="22"/>
    </row>
    <row r="35" spans="2:4" ht="54">
      <c r="B35" s="29" t="s">
        <v>7</v>
      </c>
      <c r="C35" s="30" t="s">
        <v>29</v>
      </c>
      <c r="D35" s="22"/>
    </row>
    <row r="36" spans="2:4" ht="18">
      <c r="B36" s="31" t="s">
        <v>9</v>
      </c>
      <c r="C36" s="32" t="s">
        <v>10</v>
      </c>
    </row>
    <row r="37" spans="2:4">
      <c r="B37" s="23"/>
      <c r="C37" s="24"/>
    </row>
    <row r="38" spans="2:4" ht="17">
      <c r="B38" s="25" t="s">
        <v>8</v>
      </c>
      <c r="C38" s="26"/>
    </row>
  </sheetData>
  <mergeCells count="3">
    <mergeCell ref="A1:B1"/>
    <mergeCell ref="B8:I11"/>
    <mergeCell ref="B6:J6"/>
  </mergeCells>
  <hyperlinks>
    <hyperlink ref="B38" location="Home!A1" display="Home" xr:uid="{00000000-0004-0000-0100-000000000000}"/>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4C9424A46D6D4C9746A4CFDAE16E41" ma:contentTypeVersion="12" ma:contentTypeDescription="Create a new document." ma:contentTypeScope="" ma:versionID="3beeb71731cb1ce865d3614dd9daf97d">
  <xsd:schema xmlns:xsd="http://www.w3.org/2001/XMLSchema" xmlns:xs="http://www.w3.org/2001/XMLSchema" xmlns:p="http://schemas.microsoft.com/office/2006/metadata/properties" xmlns:ns3="fd07b1a7-e13a-4fe5-ad06-643467eaf957" xmlns:ns4="7d02aeeb-0a3f-4423-ba2b-d20b9825501d" targetNamespace="http://schemas.microsoft.com/office/2006/metadata/properties" ma:root="true" ma:fieldsID="f540103f9b17d38ec6192f32c5fb634c" ns3:_="" ns4:_="">
    <xsd:import namespace="fd07b1a7-e13a-4fe5-ad06-643467eaf957"/>
    <xsd:import namespace="7d02aeeb-0a3f-4423-ba2b-d20b9825501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7b1a7-e13a-4fe5-ad06-643467eaf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02aeeb-0a3f-4423-ba2b-d20b982550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09FC8F-1685-4531-B236-C2594D22531C}">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7d02aeeb-0a3f-4423-ba2b-d20b9825501d"/>
    <ds:schemaRef ds:uri="fd07b1a7-e13a-4fe5-ad06-643467eaf957"/>
    <ds:schemaRef ds:uri="http://www.w3.org/XML/1998/namespace"/>
    <ds:schemaRef ds:uri="http://purl.org/dc/dcmitype/"/>
  </ds:schemaRefs>
</ds:datastoreItem>
</file>

<file path=customXml/itemProps2.xml><?xml version="1.0" encoding="utf-8"?>
<ds:datastoreItem xmlns:ds="http://schemas.openxmlformats.org/officeDocument/2006/customXml" ds:itemID="{83653811-7ED4-490C-B294-5EDAB97804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7b1a7-e13a-4fe5-ad06-643467eaf957"/>
    <ds:schemaRef ds:uri="7d02aeeb-0a3f-4423-ba2b-d20b982550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557B3C-A57D-40F6-B6BC-D87B98A456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Home</vt:lpstr>
      <vt:lpstr>Marketing Reverse Funnel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Reyes, Johanna</dc:creator>
  <cp:lastModifiedBy>Microsoft Office User</cp:lastModifiedBy>
  <dcterms:created xsi:type="dcterms:W3CDTF">2021-02-10T22:51:17Z</dcterms:created>
  <dcterms:modified xsi:type="dcterms:W3CDTF">2021-02-22T16:54:19Z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0x010100574C9424A46D6D4C9746A4CFDAE16E41</vt:lpwstr>
  </property>
</Properties>
</file>